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30" windowWidth="20055" windowHeight="7380" activeTab="1"/>
  </bookViews>
  <sheets>
    <sheet name="buoi2" sheetId="5" r:id="rId1"/>
    <sheet name="can tin" sheetId="6" r:id="rId2"/>
    <sheet name="BHYT " sheetId="7" r:id="rId3"/>
  </sheets>
  <calcPr calcId="125725"/>
</workbook>
</file>

<file path=xl/calcChain.xml><?xml version="1.0" encoding="utf-8"?>
<calcChain xmlns="http://schemas.openxmlformats.org/spreadsheetml/2006/main">
  <c r="D47" i="6"/>
  <c r="B47"/>
  <c r="B48" s="1"/>
  <c r="B13"/>
  <c r="B14" s="1"/>
  <c r="B47" i="7"/>
  <c r="D47"/>
  <c r="D13"/>
  <c r="B13"/>
  <c r="B14" s="1"/>
  <c r="B48" l="1"/>
  <c r="D40" i="5"/>
  <c r="B13" l="1"/>
  <c r="B14" s="1"/>
  <c r="B35"/>
  <c r="B40" s="1"/>
  <c r="B41" s="1"/>
</calcChain>
</file>

<file path=xl/sharedStrings.xml><?xml version="1.0" encoding="utf-8"?>
<sst xmlns="http://schemas.openxmlformats.org/spreadsheetml/2006/main" count="140" uniqueCount="44">
  <si>
    <t>Mẫu CKQ 01</t>
  </si>
  <si>
    <t xml:space="preserve">Phụ lục số 1 </t>
  </si>
  <si>
    <t>Đơn vị: đồng</t>
  </si>
  <si>
    <t>Các khoản thu</t>
  </si>
  <si>
    <t>Số tiền</t>
  </si>
  <si>
    <t>Sử dụng nguồn thu</t>
  </si>
  <si>
    <t>1. Tồn quỹ kỳ trước chuyển sang</t>
  </si>
  <si>
    <t xml:space="preserve">Tổng cộng: </t>
  </si>
  <si>
    <t>Tồn quỹ cuối kỳ:</t>
  </si>
  <si>
    <t>Trưởng ban quản lý quỹ</t>
  </si>
  <si>
    <t>(Chủ tài khoản)</t>
  </si>
  <si>
    <t>NĂM HỌC : 2020 -2021</t>
  </si>
  <si>
    <r>
      <t xml:space="preserve">Đơn vị công bố thông tin: </t>
    </r>
    <r>
      <rPr>
        <b/>
        <sz val="14"/>
        <color theme="1"/>
        <rFont val="Times New Roman"/>
        <family val="1"/>
      </rPr>
      <t>Trường Tiểu học An Long</t>
    </r>
  </si>
  <si>
    <t>- Tên Quỹ : Buổi 2</t>
  </si>
  <si>
    <t xml:space="preserve">- Địa chỉ: Ấp Xóm Quạt - An Long  - Phú Giáo - Bình Dương </t>
  </si>
  <si>
    <t>- Số điện thoại (nếu có): 3660347</t>
  </si>
  <si>
    <t>QUYẾT TOÁN THU VÀ SỬ DỤNG NGUỒN THU QUÝ 3/2020</t>
  </si>
  <si>
    <t>QUYẾT TOÁN THU VÀ SỬ DỤNG NGUỒN THU QUÝ 2/2020</t>
  </si>
  <si>
    <t xml:space="preserve"> Nguyễn Thị Kim Thiện</t>
  </si>
  <si>
    <r>
      <t>- Tên Quỹ :</t>
    </r>
    <r>
      <rPr>
        <b/>
        <sz val="14"/>
        <color theme="1"/>
        <rFont val="Times New Roman"/>
        <family val="1"/>
      </rPr>
      <t xml:space="preserve"> Tiền Buổi 2</t>
    </r>
  </si>
  <si>
    <t>Chuyển tiền 90% cho giáo viên đứng lớp</t>
  </si>
  <si>
    <t xml:space="preserve">Chuyển tiền 5% cho quản lí </t>
  </si>
  <si>
    <t xml:space="preserve"> Chuyển tiến mua bóng đèn, dây điện, keo, co 27…</t>
  </si>
  <si>
    <t xml:space="preserve"> Chi tiền buổi 2</t>
  </si>
  <si>
    <t>- Tên Quỹ : Hoa hồng BHYT</t>
  </si>
  <si>
    <t>Ngày 10 tháng 6 năm 2020</t>
  </si>
  <si>
    <t>Hoa hồng BHYT năm 2020</t>
  </si>
  <si>
    <t xml:space="preserve"> Chuyển tiền hoa hồng cho quản lí, kế toán, thủ quỹ, BV, PV</t>
  </si>
  <si>
    <t xml:space="preserve"> Chuyển phí ngân hàng </t>
  </si>
  <si>
    <t>Nộp tiền buồi 2 HK2/2021</t>
  </si>
  <si>
    <t>Ngày 22 tháng 5 năm 2021</t>
  </si>
  <si>
    <t>QUYẾT TOÁN THU VÀ SỬ DỤNG NGUỒN THU QUÝ 2/2021</t>
  </si>
  <si>
    <t>NĂM HỌC : 2021 -2022</t>
  </si>
  <si>
    <t>Ngày 10 tháng 08 năm 2021</t>
  </si>
  <si>
    <t xml:space="preserve"> Chi tiền hoa hồng BHYT năm 2021</t>
  </si>
  <si>
    <t>Ngày 26 tháng 06 năm 2021</t>
  </si>
  <si>
    <t>QUYẾT TOÁN THU VÀ SỬ DỤNG NGUỒN THU QUÝ 4/2021</t>
  </si>
  <si>
    <t>Căn tin 2021</t>
  </si>
  <si>
    <t>Ngày 10 tháng 11năm 2021</t>
  </si>
  <si>
    <t>Chi tiền thu Căn tin 2021</t>
  </si>
  <si>
    <t xml:space="preserve"> Chuyển tiền 20/11</t>
  </si>
  <si>
    <t xml:space="preserve"> Chuyển tiền lương </t>
  </si>
  <si>
    <t>Thuế 10%</t>
  </si>
  <si>
    <t>Ngày 26 tháng 11 năm 2021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</si>
</sst>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  <font>
      <sz val="12"/>
      <color indexed="8"/>
      <name val="Times New Roman"/>
      <family val="1"/>
    </font>
    <font>
      <sz val="13"/>
      <color indexed="8"/>
      <name val="Times New Roman"/>
      <family val="1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3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</xf>
    <xf numFmtId="0" fontId="18" fillId="0" borderId="0" applyNumberFormat="0" applyFill="0" applyBorder="0" applyAlignment="0" applyProtection="0">
      <alignment vertical="top"/>
    </xf>
  </cellStyleXfs>
  <cellXfs count="42">
    <xf numFmtId="0" fontId="0" fillId="0" borderId="0" xfId="0"/>
    <xf numFmtId="0" fontId="3" fillId="0" borderId="0" xfId="0" applyFont="1" applyAlignment="1">
      <alignment horizontal="center"/>
    </xf>
    <xf numFmtId="3" fontId="1" fillId="0" borderId="0" xfId="0" applyNumberFormat="1" applyFont="1"/>
    <xf numFmtId="3" fontId="0" fillId="0" borderId="0" xfId="0" applyNumberFormat="1"/>
    <xf numFmtId="3" fontId="3" fillId="0" borderId="0" xfId="0" applyNumberFormat="1" applyFont="1" applyAlignment="1"/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5" fillId="0" borderId="0" xfId="0" applyNumberFormat="1" applyFont="1"/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9" fillId="0" borderId="0" xfId="0" applyNumberFormat="1" applyFont="1"/>
    <xf numFmtId="3" fontId="11" fillId="0" borderId="4" xfId="0" applyNumberFormat="1" applyFont="1" applyBorder="1"/>
    <xf numFmtId="3" fontId="11" fillId="0" borderId="6" xfId="0" applyNumberFormat="1" applyFont="1" applyBorder="1"/>
    <xf numFmtId="3" fontId="1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3" fontId="10" fillId="0" borderId="3" xfId="0" applyNumberFormat="1" applyFont="1" applyBorder="1" applyAlignment="1">
      <alignment horizontal="justify"/>
    </xf>
    <xf numFmtId="3" fontId="10" fillId="0" borderId="5" xfId="0" applyNumberFormat="1" applyFont="1" applyBorder="1" applyAlignment="1">
      <alignment horizontal="justify"/>
    </xf>
    <xf numFmtId="3" fontId="12" fillId="0" borderId="4" xfId="0" applyNumberFormat="1" applyFont="1" applyBorder="1"/>
    <xf numFmtId="3" fontId="10" fillId="0" borderId="3" xfId="0" applyNumberFormat="1" applyFont="1" applyBorder="1"/>
    <xf numFmtId="3" fontId="4" fillId="0" borderId="0" xfId="0" applyNumberFormat="1" applyFont="1" applyAlignment="1">
      <alignment horizontal="center"/>
    </xf>
    <xf numFmtId="3" fontId="11" fillId="0" borderId="3" xfId="0" applyNumberFormat="1" applyFont="1" applyBorder="1"/>
    <xf numFmtId="3" fontId="12" fillId="0" borderId="6" xfId="0" applyNumberFormat="1" applyFont="1" applyBorder="1"/>
    <xf numFmtId="3" fontId="11" fillId="0" borderId="5" xfId="0" applyNumberFormat="1" applyFont="1" applyBorder="1"/>
    <xf numFmtId="3" fontId="10" fillId="0" borderId="1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left"/>
    </xf>
    <xf numFmtId="3" fontId="4" fillId="0" borderId="0" xfId="0" applyNumberFormat="1" applyFont="1" applyAlignment="1">
      <alignment horizontal="left"/>
    </xf>
    <xf numFmtId="3" fontId="2" fillId="0" borderId="0" xfId="0" quotePrefix="1" applyNumberFormat="1" applyFont="1" applyAlignment="1"/>
    <xf numFmtId="3" fontId="2" fillId="0" borderId="0" xfId="0" applyNumberFormat="1" applyFont="1" applyAlignment="1"/>
    <xf numFmtId="3" fontId="10" fillId="0" borderId="2" xfId="0" applyNumberFormat="1" applyFont="1" applyBorder="1"/>
    <xf numFmtId="3" fontId="2" fillId="0" borderId="0" xfId="0" quotePrefix="1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164" fontId="14" fillId="2" borderId="4" xfId="1" applyNumberFormat="1" applyFont="1" applyFill="1" applyBorder="1" applyAlignment="1" applyProtection="1">
      <alignment horizontal="right" vertical="center" wrapText="1" shrinkToFit="1"/>
      <protection locked="0"/>
    </xf>
    <xf numFmtId="0" fontId="15" fillId="2" borderId="3" xfId="0" applyFont="1" applyFill="1" applyBorder="1" applyAlignment="1" applyProtection="1">
      <alignment horizontal="left" vertical="center" wrapText="1" shrinkToFit="1"/>
      <protection locked="0"/>
    </xf>
    <xf numFmtId="0" fontId="16" fillId="2" borderId="3" xfId="0" applyFont="1" applyFill="1" applyBorder="1" applyAlignment="1" applyProtection="1">
      <alignment horizontal="left" vertical="center" wrapText="1" shrinkToFit="1"/>
      <protection locked="0"/>
    </xf>
    <xf numFmtId="3" fontId="12" fillId="0" borderId="0" xfId="0" applyNumberFormat="1" applyFont="1" applyBorder="1"/>
    <xf numFmtId="164" fontId="14" fillId="2" borderId="0" xfId="1" applyNumberFormat="1" applyFont="1" applyFill="1" applyBorder="1" applyAlignment="1" applyProtection="1">
      <alignment horizontal="right" vertical="center" wrapText="1" shrinkToFit="1"/>
      <protection locked="0"/>
    </xf>
    <xf numFmtId="0" fontId="15" fillId="2" borderId="3" xfId="2" applyFont="1" applyFill="1" applyBorder="1" applyAlignment="1" applyProtection="1">
      <alignment horizontal="left" vertical="center" wrapText="1" shrinkToFit="1"/>
      <protection locked="0"/>
    </xf>
    <xf numFmtId="3" fontId="11" fillId="0" borderId="3" xfId="0" applyNumberFormat="1" applyFont="1" applyBorder="1" applyAlignment="1">
      <alignment wrapText="1"/>
    </xf>
    <xf numFmtId="164" fontId="19" fillId="2" borderId="0" xfId="1" applyNumberFormat="1" applyFont="1" applyFill="1" applyBorder="1" applyAlignment="1" applyProtection="1">
      <alignment horizontal="right" vertical="center" wrapText="1" shrinkToFit="1"/>
      <protection locked="0"/>
    </xf>
    <xf numFmtId="3" fontId="3" fillId="0" borderId="0" xfId="0" applyNumberFormat="1" applyFont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"/>
  <sheetViews>
    <sheetView topLeftCell="A31" workbookViewId="0">
      <selection activeCell="D44" sqref="D44"/>
    </sheetView>
  </sheetViews>
  <sheetFormatPr defaultRowHeight="21" customHeight="1"/>
  <cols>
    <col min="1" max="1" width="36.85546875" style="3" customWidth="1"/>
    <col min="2" max="2" width="14.42578125" style="3" customWidth="1"/>
    <col min="3" max="3" width="62.5703125" style="3" customWidth="1"/>
    <col min="4" max="4" width="17.140625" style="3" customWidth="1"/>
    <col min="5" max="5" width="12.42578125" style="3" bestFit="1" customWidth="1"/>
    <col min="6" max="8" width="11.140625" style="3" bestFit="1" customWidth="1"/>
    <col min="9" max="9" width="9.140625" style="3"/>
    <col min="10" max="10" width="11.140625" style="3" bestFit="1" customWidth="1"/>
    <col min="11" max="16384" width="9.140625" style="3"/>
  </cols>
  <sheetData>
    <row r="1" spans="1:13" ht="21" customHeight="1">
      <c r="A1" s="15" t="s">
        <v>1</v>
      </c>
      <c r="B1" s="16"/>
      <c r="C1" s="16"/>
      <c r="D1" s="15" t="s">
        <v>0</v>
      </c>
      <c r="E1" s="16"/>
      <c r="F1" s="16"/>
      <c r="G1" s="16"/>
      <c r="H1" s="16"/>
      <c r="L1" s="2"/>
    </row>
    <row r="2" spans="1:13" ht="21" customHeight="1">
      <c r="A2" s="32" t="s">
        <v>12</v>
      </c>
      <c r="B2" s="27"/>
      <c r="C2" s="27"/>
      <c r="D2" s="27"/>
      <c r="E2" s="27"/>
      <c r="F2" s="27"/>
      <c r="G2" s="27"/>
      <c r="H2" s="27"/>
    </row>
    <row r="3" spans="1:13" ht="21" customHeight="1">
      <c r="A3" s="31" t="s">
        <v>13</v>
      </c>
      <c r="B3" s="27"/>
      <c r="C3" s="27"/>
      <c r="D3" s="27"/>
      <c r="E3" s="27"/>
      <c r="F3" s="27"/>
      <c r="G3" s="27"/>
      <c r="H3" s="27"/>
    </row>
    <row r="4" spans="1:13" ht="21" customHeight="1">
      <c r="A4" s="28" t="s">
        <v>14</v>
      </c>
      <c r="B4" s="29"/>
      <c r="C4" s="29"/>
      <c r="D4" s="29"/>
      <c r="E4" s="29"/>
      <c r="F4" s="29"/>
      <c r="G4" s="29"/>
      <c r="H4" s="27"/>
    </row>
    <row r="5" spans="1:13" ht="21" customHeight="1">
      <c r="A5" s="28" t="s">
        <v>15</v>
      </c>
      <c r="B5" s="29"/>
      <c r="C5" s="29"/>
      <c r="D5" s="29"/>
      <c r="E5" s="29"/>
      <c r="F5" s="29"/>
      <c r="G5" s="29"/>
      <c r="H5" s="29"/>
    </row>
    <row r="7" spans="1:13" ht="21" customHeight="1">
      <c r="A7" s="41" t="s">
        <v>31</v>
      </c>
      <c r="B7" s="41"/>
      <c r="C7" s="41"/>
      <c r="D7" s="41"/>
      <c r="E7" s="4"/>
      <c r="F7" s="4"/>
      <c r="G7" s="4"/>
      <c r="H7" s="4"/>
      <c r="I7" s="4"/>
      <c r="J7" s="4"/>
      <c r="K7" s="4"/>
      <c r="L7" s="4"/>
      <c r="M7" s="4"/>
    </row>
    <row r="8" spans="1:13" ht="21" customHeight="1">
      <c r="A8" s="41" t="s">
        <v>32</v>
      </c>
      <c r="B8" s="41"/>
      <c r="C8" s="41"/>
      <c r="D8" s="41"/>
      <c r="E8" s="4"/>
      <c r="F8" s="4"/>
      <c r="G8" s="4"/>
      <c r="H8" s="4"/>
      <c r="I8" s="4"/>
      <c r="J8" s="4"/>
      <c r="K8" s="4"/>
      <c r="L8" s="4"/>
      <c r="M8" s="4"/>
    </row>
    <row r="9" spans="1:13" ht="21" customHeight="1">
      <c r="C9" s="5"/>
      <c r="D9" s="21" t="s">
        <v>2</v>
      </c>
      <c r="J9" s="5"/>
    </row>
    <row r="10" spans="1:13" ht="21" customHeight="1">
      <c r="A10" s="25" t="s">
        <v>3</v>
      </c>
      <c r="B10" s="25" t="s">
        <v>4</v>
      </c>
      <c r="C10" s="25" t="s">
        <v>5</v>
      </c>
      <c r="D10" s="25" t="s">
        <v>4</v>
      </c>
      <c r="E10" s="7"/>
      <c r="H10" s="6"/>
    </row>
    <row r="11" spans="1:13" ht="21" customHeight="1">
      <c r="A11" s="30" t="s">
        <v>6</v>
      </c>
      <c r="B11" s="19">
        <v>0</v>
      </c>
      <c r="C11" s="22"/>
      <c r="D11" s="13"/>
      <c r="E11" s="8"/>
    </row>
    <row r="12" spans="1:13" ht="21" customHeight="1">
      <c r="A12" s="34" t="s">
        <v>29</v>
      </c>
      <c r="B12" s="37">
        <v>66400000</v>
      </c>
      <c r="C12" s="38"/>
      <c r="D12" s="33"/>
      <c r="E12" s="8"/>
    </row>
    <row r="13" spans="1:13" ht="21" customHeight="1">
      <c r="A13" s="17" t="s">
        <v>7</v>
      </c>
      <c r="B13" s="19">
        <f>SUM(B12:B12)</f>
        <v>66400000</v>
      </c>
      <c r="C13" s="26" t="s">
        <v>7</v>
      </c>
      <c r="D13" s="19">
        <v>66400000</v>
      </c>
      <c r="E13" s="8"/>
    </row>
    <row r="14" spans="1:13" ht="21" customHeight="1">
      <c r="A14" s="18" t="s">
        <v>8</v>
      </c>
      <c r="B14" s="23">
        <f>SUM(B13)</f>
        <v>66400000</v>
      </c>
      <c r="C14" s="24"/>
      <c r="D14" s="14"/>
      <c r="E14" s="8"/>
    </row>
    <row r="15" spans="1:13" ht="21" customHeight="1">
      <c r="A15" s="8"/>
      <c r="B15" s="8"/>
      <c r="C15" s="8"/>
      <c r="D15" s="8"/>
      <c r="E15" s="8"/>
    </row>
    <row r="16" spans="1:13" ht="21" customHeight="1">
      <c r="A16" s="8"/>
      <c r="B16" s="8"/>
      <c r="C16" s="9" t="s">
        <v>30</v>
      </c>
      <c r="D16" s="8"/>
      <c r="E16" s="8"/>
    </row>
    <row r="17" spans="1:8" ht="21" customHeight="1">
      <c r="A17" s="8"/>
      <c r="B17" s="8"/>
      <c r="C17" s="10" t="s">
        <v>9</v>
      </c>
      <c r="D17" s="8"/>
      <c r="E17" s="8"/>
    </row>
    <row r="18" spans="1:8" ht="21" customHeight="1">
      <c r="A18" s="8"/>
      <c r="B18" s="8"/>
      <c r="C18" s="11" t="s">
        <v>10</v>
      </c>
      <c r="D18" s="8"/>
      <c r="E18" s="8"/>
    </row>
    <row r="19" spans="1:8" ht="21" customHeight="1">
      <c r="A19" s="8"/>
      <c r="B19" s="8"/>
      <c r="C19" s="11"/>
      <c r="D19" s="8"/>
      <c r="E19" s="8"/>
    </row>
    <row r="20" spans="1:8" ht="21" customHeight="1">
      <c r="A20" s="8"/>
      <c r="B20" s="8"/>
      <c r="C20" s="11"/>
      <c r="D20" s="8"/>
      <c r="E20" s="8"/>
    </row>
    <row r="21" spans="1:8" ht="21" customHeight="1">
      <c r="A21" s="8"/>
      <c r="B21" s="8"/>
      <c r="C21" s="11"/>
      <c r="D21" s="8"/>
      <c r="E21" s="8"/>
    </row>
    <row r="22" spans="1:8" ht="21" customHeight="1">
      <c r="A22" s="12"/>
      <c r="B22" s="12"/>
      <c r="C22" s="12"/>
      <c r="D22" s="12"/>
      <c r="E22" s="8"/>
    </row>
    <row r="23" spans="1:8" ht="21" customHeight="1">
      <c r="A23" s="12"/>
      <c r="B23" s="12"/>
      <c r="C23" s="1" t="s">
        <v>18</v>
      </c>
      <c r="D23" s="12"/>
      <c r="E23" s="8"/>
    </row>
    <row r="25" spans="1:8" ht="18.75" customHeight="1">
      <c r="A25" s="15" t="s">
        <v>1</v>
      </c>
      <c r="B25" s="16"/>
      <c r="C25" s="16"/>
      <c r="D25" s="15" t="s">
        <v>0</v>
      </c>
    </row>
    <row r="26" spans="1:8" ht="18.75" customHeight="1">
      <c r="A26" s="32" t="s">
        <v>12</v>
      </c>
      <c r="B26" s="27"/>
      <c r="C26" s="27"/>
      <c r="D26" s="27"/>
    </row>
    <row r="27" spans="1:8" ht="18.75" customHeight="1">
      <c r="A27" s="31" t="s">
        <v>19</v>
      </c>
      <c r="B27" s="27"/>
      <c r="C27" s="27"/>
      <c r="D27" s="27"/>
    </row>
    <row r="28" spans="1:8" ht="21" customHeight="1">
      <c r="A28" s="28" t="s">
        <v>14</v>
      </c>
      <c r="B28" s="29"/>
      <c r="C28" s="29"/>
      <c r="D28" s="29"/>
      <c r="E28" s="29"/>
      <c r="F28" s="29"/>
      <c r="G28" s="29"/>
      <c r="H28" s="27"/>
    </row>
    <row r="29" spans="1:8" ht="21" customHeight="1">
      <c r="A29" s="28" t="s">
        <v>15</v>
      </c>
      <c r="B29" s="29"/>
      <c r="C29" s="29"/>
      <c r="D29" s="29"/>
      <c r="E29" s="29"/>
      <c r="F29" s="29"/>
      <c r="G29" s="29"/>
      <c r="H29" s="29"/>
    </row>
    <row r="30" spans="1:8" ht="18.75" customHeight="1"/>
    <row r="31" spans="1:8" ht="18.75" customHeight="1">
      <c r="A31" s="41" t="s">
        <v>16</v>
      </c>
      <c r="B31" s="41"/>
      <c r="C31" s="41"/>
      <c r="D31" s="41"/>
    </row>
    <row r="32" spans="1:8" ht="18.75" customHeight="1">
      <c r="A32" s="41" t="s">
        <v>11</v>
      </c>
      <c r="B32" s="41"/>
      <c r="C32" s="41"/>
      <c r="D32" s="41"/>
    </row>
    <row r="33" spans="1:4" ht="15" customHeight="1">
      <c r="C33" s="5"/>
      <c r="D33" s="21" t="s">
        <v>2</v>
      </c>
    </row>
    <row r="34" spans="1:4" ht="18.75" customHeight="1">
      <c r="A34" s="25" t="s">
        <v>3</v>
      </c>
      <c r="B34" s="25" t="s">
        <v>4</v>
      </c>
      <c r="C34" s="25" t="s">
        <v>5</v>
      </c>
      <c r="D34" s="25" t="s">
        <v>4</v>
      </c>
    </row>
    <row r="35" spans="1:4" ht="18.75" customHeight="1">
      <c r="A35" s="30" t="s">
        <v>6</v>
      </c>
      <c r="B35" s="19">
        <f>B14</f>
        <v>66400000</v>
      </c>
      <c r="C35" s="22"/>
      <c r="D35" s="13"/>
    </row>
    <row r="36" spans="1:4" ht="23.25" customHeight="1">
      <c r="A36" s="35" t="s">
        <v>23</v>
      </c>
      <c r="B36" s="40"/>
      <c r="C36" s="39" t="s">
        <v>20</v>
      </c>
      <c r="D36" s="13">
        <v>59760000</v>
      </c>
    </row>
    <row r="37" spans="1:4" ht="23.25" customHeight="1">
      <c r="A37" s="20"/>
      <c r="B37" s="36"/>
      <c r="C37" s="39" t="s">
        <v>21</v>
      </c>
      <c r="D37" s="13">
        <v>3320000</v>
      </c>
    </row>
    <row r="38" spans="1:4" ht="23.25" customHeight="1">
      <c r="A38" s="20"/>
      <c r="B38" s="36"/>
      <c r="C38" s="39" t="s">
        <v>22</v>
      </c>
      <c r="D38" s="13">
        <v>3320000</v>
      </c>
    </row>
    <row r="39" spans="1:4" ht="23.25" customHeight="1">
      <c r="A39" s="20"/>
      <c r="B39" s="36"/>
      <c r="C39" s="39"/>
      <c r="D39" s="13"/>
    </row>
    <row r="40" spans="1:4" ht="21" customHeight="1">
      <c r="A40" s="17" t="s">
        <v>7</v>
      </c>
      <c r="B40" s="19">
        <f>B35</f>
        <v>66400000</v>
      </c>
      <c r="C40" s="26" t="s">
        <v>7</v>
      </c>
      <c r="D40" s="19">
        <f>SUM(D36:D39)</f>
        <v>66400000</v>
      </c>
    </row>
    <row r="41" spans="1:4" ht="21" customHeight="1">
      <c r="A41" s="18" t="s">
        <v>8</v>
      </c>
      <c r="B41" s="23">
        <f>B40-D40</f>
        <v>0</v>
      </c>
      <c r="C41" s="24"/>
      <c r="D41" s="14"/>
    </row>
    <row r="42" spans="1:4" ht="21" customHeight="1">
      <c r="A42" s="8"/>
      <c r="B42" s="8"/>
      <c r="C42" s="9" t="s">
        <v>33</v>
      </c>
      <c r="D42" s="8"/>
    </row>
    <row r="43" spans="1:4" ht="21" customHeight="1">
      <c r="A43" s="8"/>
      <c r="B43" s="8"/>
      <c r="C43" s="10" t="s">
        <v>9</v>
      </c>
      <c r="D43" s="8"/>
    </row>
    <row r="44" spans="1:4" ht="21" customHeight="1">
      <c r="A44" s="8"/>
      <c r="B44" s="8"/>
      <c r="C44" s="11" t="s">
        <v>10</v>
      </c>
      <c r="D44" s="8"/>
    </row>
    <row r="45" spans="1:4" ht="21" customHeight="1">
      <c r="A45" s="8"/>
      <c r="B45" s="8"/>
      <c r="C45" s="11"/>
      <c r="D45" s="8"/>
    </row>
    <row r="46" spans="1:4" ht="21" customHeight="1">
      <c r="A46" s="8"/>
      <c r="B46" s="8"/>
      <c r="C46" s="11"/>
      <c r="D46" s="8"/>
    </row>
    <row r="47" spans="1:4" ht="21" customHeight="1">
      <c r="A47" s="8"/>
      <c r="B47" s="8"/>
      <c r="C47" s="11"/>
      <c r="D47" s="8"/>
    </row>
    <row r="48" spans="1:4" ht="21" customHeight="1">
      <c r="A48" s="12"/>
      <c r="B48" s="12"/>
      <c r="C48" s="1" t="s">
        <v>18</v>
      </c>
      <c r="D48" s="12"/>
    </row>
    <row r="49" spans="1:4" ht="21" customHeight="1">
      <c r="A49" s="12"/>
      <c r="B49" s="12"/>
      <c r="C49" s="1"/>
      <c r="D49" s="12"/>
    </row>
  </sheetData>
  <mergeCells count="4">
    <mergeCell ref="A7:D7"/>
    <mergeCell ref="A8:D8"/>
    <mergeCell ref="A31:D31"/>
    <mergeCell ref="A32:D32"/>
  </mergeCells>
  <pageMargins left="0.45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6"/>
  <sheetViews>
    <sheetView tabSelected="1" topLeftCell="A34" workbookViewId="0">
      <selection activeCell="D54" sqref="D54"/>
    </sheetView>
  </sheetViews>
  <sheetFormatPr defaultRowHeight="21" customHeight="1"/>
  <cols>
    <col min="1" max="1" width="36.85546875" style="3" customWidth="1"/>
    <col min="2" max="2" width="14.42578125" style="3" customWidth="1"/>
    <col min="3" max="3" width="62.5703125" style="3" customWidth="1"/>
    <col min="4" max="4" width="17.140625" style="3" customWidth="1"/>
    <col min="5" max="5" width="12.42578125" style="3" bestFit="1" customWidth="1"/>
    <col min="6" max="8" width="11.140625" style="3" bestFit="1" customWidth="1"/>
    <col min="9" max="9" width="9.140625" style="3"/>
    <col min="10" max="10" width="11.140625" style="3" bestFit="1" customWidth="1"/>
    <col min="11" max="16384" width="9.140625" style="3"/>
  </cols>
  <sheetData>
    <row r="1" spans="1:13" ht="15">
      <c r="A1" s="15" t="s">
        <v>1</v>
      </c>
      <c r="B1" s="16"/>
      <c r="C1" s="16"/>
      <c r="D1" s="15" t="s">
        <v>0</v>
      </c>
      <c r="E1" s="16"/>
      <c r="F1" s="16"/>
      <c r="G1" s="16"/>
      <c r="H1" s="16"/>
      <c r="L1" s="2"/>
    </row>
    <row r="2" spans="1:13" ht="18.75">
      <c r="A2" s="32" t="s">
        <v>12</v>
      </c>
      <c r="B2" s="27"/>
      <c r="C2" s="27"/>
      <c r="D2" s="27"/>
      <c r="E2" s="27"/>
      <c r="F2" s="27"/>
      <c r="G2" s="27"/>
      <c r="H2" s="27"/>
    </row>
    <row r="3" spans="1:13" ht="18.75">
      <c r="A3" s="31" t="s">
        <v>24</v>
      </c>
      <c r="B3" s="27"/>
      <c r="C3" s="27"/>
      <c r="D3" s="27"/>
      <c r="E3" s="27"/>
      <c r="F3" s="27"/>
      <c r="G3" s="27"/>
      <c r="H3" s="27"/>
    </row>
    <row r="4" spans="1:13" ht="18.75">
      <c r="A4" s="28" t="s">
        <v>14</v>
      </c>
      <c r="B4" s="29"/>
      <c r="C4" s="29"/>
      <c r="D4" s="29"/>
      <c r="E4" s="29"/>
      <c r="F4" s="29"/>
      <c r="G4" s="29"/>
      <c r="H4" s="27"/>
    </row>
    <row r="5" spans="1:13" ht="18.75">
      <c r="A5" s="28" t="s">
        <v>15</v>
      </c>
      <c r="B5" s="29"/>
      <c r="C5" s="29"/>
      <c r="D5" s="29"/>
      <c r="E5" s="29"/>
      <c r="F5" s="29"/>
      <c r="G5" s="29"/>
      <c r="H5" s="29"/>
    </row>
    <row r="7" spans="1:13" ht="18.75">
      <c r="A7" s="41" t="s">
        <v>36</v>
      </c>
      <c r="B7" s="41"/>
      <c r="C7" s="41"/>
      <c r="D7" s="41"/>
      <c r="E7" s="4"/>
      <c r="F7" s="4"/>
      <c r="G7" s="4"/>
      <c r="H7" s="4"/>
      <c r="I7" s="4"/>
      <c r="J7" s="4"/>
      <c r="K7" s="4"/>
      <c r="L7" s="4"/>
      <c r="M7" s="4"/>
    </row>
    <row r="8" spans="1:13" ht="18.75">
      <c r="A8" s="41" t="s">
        <v>32</v>
      </c>
      <c r="B8" s="41"/>
      <c r="C8" s="41"/>
      <c r="D8" s="41"/>
      <c r="E8" s="4"/>
      <c r="F8" s="4"/>
      <c r="G8" s="4"/>
      <c r="H8" s="4"/>
      <c r="I8" s="4"/>
      <c r="J8" s="4"/>
      <c r="K8" s="4"/>
      <c r="L8" s="4"/>
      <c r="M8" s="4"/>
    </row>
    <row r="9" spans="1:13" ht="18.75">
      <c r="C9" s="5"/>
      <c r="D9" s="21" t="s">
        <v>2</v>
      </c>
      <c r="J9" s="5"/>
    </row>
    <row r="10" spans="1:13" ht="18.75">
      <c r="A10" s="25" t="s">
        <v>3</v>
      </c>
      <c r="B10" s="25" t="s">
        <v>4</v>
      </c>
      <c r="C10" s="25" t="s">
        <v>5</v>
      </c>
      <c r="D10" s="25" t="s">
        <v>4</v>
      </c>
      <c r="E10" s="7"/>
      <c r="H10" s="6"/>
    </row>
    <row r="11" spans="1:13" ht="17.25">
      <c r="A11" s="30" t="s">
        <v>6</v>
      </c>
      <c r="B11" s="19">
        <v>0</v>
      </c>
      <c r="C11" s="22"/>
      <c r="D11" s="13"/>
      <c r="E11" s="8"/>
    </row>
    <row r="12" spans="1:13" ht="15.75">
      <c r="A12" s="34" t="s">
        <v>37</v>
      </c>
      <c r="B12" s="37">
        <v>800000</v>
      </c>
      <c r="C12" s="38"/>
      <c r="D12" s="33"/>
      <c r="E12" s="8"/>
    </row>
    <row r="13" spans="1:13" ht="17.25">
      <c r="A13" s="17" t="s">
        <v>7</v>
      </c>
      <c r="B13" s="19">
        <f>SUM(B12:B12)</f>
        <v>800000</v>
      </c>
      <c r="C13" s="26" t="s">
        <v>7</v>
      </c>
      <c r="D13" s="19">
        <v>800000</v>
      </c>
      <c r="E13" s="8"/>
    </row>
    <row r="14" spans="1:13" ht="17.25">
      <c r="A14" s="18" t="s">
        <v>8</v>
      </c>
      <c r="B14" s="23">
        <f>B13-D13</f>
        <v>0</v>
      </c>
      <c r="C14" s="24"/>
      <c r="D14" s="14"/>
      <c r="E14" s="8"/>
    </row>
    <row r="15" spans="1:13" ht="15.75">
      <c r="A15" s="8"/>
      <c r="B15" s="8"/>
      <c r="C15" s="8"/>
      <c r="D15" s="8"/>
      <c r="E15" s="8"/>
    </row>
    <row r="16" spans="1:13" ht="15.75">
      <c r="A16" s="8"/>
      <c r="B16" s="8"/>
      <c r="C16" s="9" t="s">
        <v>38</v>
      </c>
      <c r="D16" s="8"/>
      <c r="E16" s="8"/>
    </row>
    <row r="17" spans="1:5" ht="15.75">
      <c r="A17" s="8"/>
      <c r="B17" s="8"/>
      <c r="C17" s="10" t="s">
        <v>9</v>
      </c>
      <c r="D17" s="8"/>
      <c r="E17" s="8"/>
    </row>
    <row r="18" spans="1:5" ht="15.75">
      <c r="A18" s="8"/>
      <c r="B18" s="8"/>
      <c r="C18" s="11" t="s">
        <v>10</v>
      </c>
      <c r="D18" s="8"/>
      <c r="E18" s="8"/>
    </row>
    <row r="19" spans="1:5" ht="15.75">
      <c r="A19" s="8"/>
      <c r="B19" s="8"/>
      <c r="C19" s="11"/>
      <c r="D19" s="8"/>
      <c r="E19" s="8"/>
    </row>
    <row r="20" spans="1:5" ht="15.75">
      <c r="A20" s="8"/>
      <c r="B20" s="8"/>
      <c r="C20" s="11"/>
      <c r="D20" s="8"/>
      <c r="E20" s="8"/>
    </row>
    <row r="21" spans="1:5" ht="15.75">
      <c r="A21" s="8"/>
      <c r="B21" s="8"/>
      <c r="C21" s="11"/>
      <c r="D21" s="8"/>
      <c r="E21" s="8"/>
    </row>
    <row r="22" spans="1:5" ht="18.75">
      <c r="A22" s="12"/>
      <c r="B22" s="12"/>
      <c r="C22" s="12"/>
      <c r="D22" s="12"/>
      <c r="E22" s="8"/>
    </row>
    <row r="23" spans="1:5" ht="18.75">
      <c r="A23" s="12"/>
      <c r="B23" s="12"/>
      <c r="C23" s="1" t="s">
        <v>18</v>
      </c>
      <c r="D23" s="12"/>
      <c r="E23" s="8"/>
    </row>
    <row r="24" spans="1:5" ht="18.75">
      <c r="A24" s="12"/>
      <c r="B24" s="12"/>
      <c r="C24" s="1"/>
      <c r="D24" s="12"/>
      <c r="E24" s="8"/>
    </row>
    <row r="25" spans="1:5" ht="18.75">
      <c r="A25" s="12"/>
      <c r="B25" s="12"/>
      <c r="C25" s="1"/>
      <c r="D25" s="12"/>
      <c r="E25" s="8"/>
    </row>
    <row r="26" spans="1:5" ht="18.75">
      <c r="A26" s="12"/>
      <c r="B26" s="12"/>
      <c r="C26" s="1"/>
      <c r="D26" s="12"/>
      <c r="E26" s="8"/>
    </row>
    <row r="27" spans="1:5" ht="18.75">
      <c r="A27" s="12"/>
      <c r="B27" s="12"/>
      <c r="C27" s="1"/>
      <c r="D27" s="12"/>
      <c r="E27" s="8"/>
    </row>
    <row r="28" spans="1:5" ht="18.75">
      <c r="A28" s="12"/>
      <c r="B28" s="12"/>
      <c r="C28" s="1"/>
      <c r="D28" s="12"/>
      <c r="E28" s="8"/>
    </row>
    <row r="29" spans="1:5" ht="18.75">
      <c r="A29" s="12"/>
      <c r="B29" s="12"/>
      <c r="C29" s="1"/>
      <c r="D29" s="12"/>
      <c r="E29" s="8"/>
    </row>
    <row r="30" spans="1:5" ht="18.75">
      <c r="A30" s="12"/>
      <c r="B30" s="12"/>
      <c r="C30" s="1"/>
      <c r="D30" s="12"/>
      <c r="E30" s="8"/>
    </row>
    <row r="32" spans="1:5" ht="15">
      <c r="A32" s="15" t="s">
        <v>1</v>
      </c>
      <c r="B32" s="16"/>
      <c r="C32" s="16"/>
      <c r="D32" s="15" t="s">
        <v>0</v>
      </c>
    </row>
    <row r="33" spans="1:8" ht="18.75">
      <c r="A33" s="32" t="s">
        <v>12</v>
      </c>
      <c r="B33" s="27"/>
      <c r="C33" s="27"/>
      <c r="D33" s="27"/>
    </row>
    <row r="34" spans="1:8" ht="18.75">
      <c r="A34" s="31" t="s">
        <v>24</v>
      </c>
      <c r="B34" s="27"/>
      <c r="C34" s="27"/>
      <c r="D34" s="27"/>
    </row>
    <row r="35" spans="1:8" ht="18.75">
      <c r="A35" s="28" t="s">
        <v>14</v>
      </c>
      <c r="B35" s="29"/>
      <c r="C35" s="29"/>
      <c r="D35" s="29"/>
      <c r="E35" s="29"/>
      <c r="F35" s="29"/>
      <c r="G35" s="29"/>
      <c r="H35" s="27"/>
    </row>
    <row r="36" spans="1:8" ht="18.75">
      <c r="A36" s="28" t="s">
        <v>15</v>
      </c>
      <c r="B36" s="29"/>
      <c r="C36" s="29"/>
      <c r="D36" s="29"/>
      <c r="E36" s="29"/>
      <c r="F36" s="29"/>
      <c r="G36" s="29"/>
      <c r="H36" s="29"/>
    </row>
    <row r="37" spans="1:8" ht="15"/>
    <row r="38" spans="1:8" ht="18.75">
      <c r="A38" s="41" t="s">
        <v>17</v>
      </c>
      <c r="B38" s="41"/>
      <c r="C38" s="41"/>
      <c r="D38" s="41"/>
    </row>
    <row r="39" spans="1:8" ht="18.75">
      <c r="A39" s="41" t="s">
        <v>32</v>
      </c>
      <c r="B39" s="41"/>
      <c r="C39" s="41"/>
      <c r="D39" s="41"/>
    </row>
    <row r="40" spans="1:8" ht="18.75">
      <c r="C40" s="5"/>
      <c r="D40" s="21" t="s">
        <v>2</v>
      </c>
    </row>
    <row r="41" spans="1:8" ht="16.5">
      <c r="A41" s="25" t="s">
        <v>3</v>
      </c>
      <c r="B41" s="25" t="s">
        <v>4</v>
      </c>
      <c r="C41" s="25" t="s">
        <v>5</v>
      </c>
      <c r="D41" s="25" t="s">
        <v>4</v>
      </c>
    </row>
    <row r="42" spans="1:8" ht="17.25">
      <c r="A42" s="30" t="s">
        <v>6</v>
      </c>
      <c r="B42" s="19">
        <v>0</v>
      </c>
      <c r="C42" s="22"/>
      <c r="D42" s="13"/>
    </row>
    <row r="43" spans="1:8" ht="17.25">
      <c r="A43" s="35" t="s">
        <v>39</v>
      </c>
      <c r="B43" s="40">
        <v>800000</v>
      </c>
      <c r="C43" s="39" t="s">
        <v>40</v>
      </c>
      <c r="D43" s="13">
        <v>400000</v>
      </c>
    </row>
    <row r="44" spans="1:8" ht="17.25">
      <c r="A44" s="20"/>
      <c r="B44" s="36"/>
      <c r="C44" s="39" t="s">
        <v>41</v>
      </c>
      <c r="D44" s="13">
        <v>320000</v>
      </c>
    </row>
    <row r="45" spans="1:8" ht="17.25">
      <c r="A45" s="20"/>
      <c r="B45" s="36"/>
      <c r="C45" s="39" t="s">
        <v>42</v>
      </c>
      <c r="D45" s="13">
        <v>80000</v>
      </c>
    </row>
    <row r="46" spans="1:8" ht="17.25">
      <c r="A46" s="20"/>
      <c r="B46" s="36"/>
      <c r="C46" s="39"/>
      <c r="D46" s="13"/>
    </row>
    <row r="47" spans="1:8" ht="17.25">
      <c r="A47" s="17" t="s">
        <v>7</v>
      </c>
      <c r="B47" s="19">
        <f>SUM(B42:B46)</f>
        <v>800000</v>
      </c>
      <c r="C47" s="26" t="s">
        <v>7</v>
      </c>
      <c r="D47" s="19">
        <f>SUM(D43:D46)</f>
        <v>800000</v>
      </c>
    </row>
    <row r="48" spans="1:8" ht="17.25">
      <c r="A48" s="18" t="s">
        <v>8</v>
      </c>
      <c r="B48" s="23">
        <f>B47-D47</f>
        <v>0</v>
      </c>
      <c r="C48" s="24"/>
      <c r="D48" s="14"/>
    </row>
    <row r="49" spans="1:4" ht="15.75">
      <c r="A49" s="8"/>
      <c r="B49" s="8"/>
      <c r="C49" s="9" t="s">
        <v>43</v>
      </c>
      <c r="D49" s="8"/>
    </row>
    <row r="50" spans="1:4" ht="15.75">
      <c r="A50" s="8"/>
      <c r="B50" s="8"/>
      <c r="C50" s="10" t="s">
        <v>9</v>
      </c>
      <c r="D50" s="8"/>
    </row>
    <row r="51" spans="1:4" ht="15.75">
      <c r="A51" s="8"/>
      <c r="B51" s="8"/>
      <c r="C51" s="11" t="s">
        <v>10</v>
      </c>
      <c r="D51" s="8"/>
    </row>
    <row r="52" spans="1:4" ht="15.75">
      <c r="A52" s="8"/>
      <c r="B52" s="8"/>
      <c r="C52" s="11"/>
      <c r="D52" s="8"/>
    </row>
    <row r="53" spans="1:4" ht="15.75">
      <c r="A53" s="8"/>
      <c r="B53" s="8"/>
      <c r="C53" s="11"/>
      <c r="D53" s="8"/>
    </row>
    <row r="54" spans="1:4" ht="15.75">
      <c r="A54" s="8"/>
      <c r="B54" s="8"/>
      <c r="C54" s="11"/>
      <c r="D54" s="8"/>
    </row>
    <row r="55" spans="1:4" ht="18.75">
      <c r="A55" s="12"/>
      <c r="B55" s="12"/>
      <c r="C55" s="1" t="s">
        <v>18</v>
      </c>
      <c r="D55" s="12"/>
    </row>
    <row r="56" spans="1:4" ht="18.75">
      <c r="A56" s="12"/>
      <c r="B56" s="12"/>
      <c r="C56" s="1"/>
      <c r="D56" s="12"/>
    </row>
  </sheetData>
  <mergeCells count="4">
    <mergeCell ref="A7:D7"/>
    <mergeCell ref="A8:D8"/>
    <mergeCell ref="A38:D38"/>
    <mergeCell ref="A39:D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6"/>
  <sheetViews>
    <sheetView topLeftCell="A22" workbookViewId="0">
      <selection activeCell="A22" sqref="A1:XFD1048576"/>
    </sheetView>
  </sheetViews>
  <sheetFormatPr defaultRowHeight="21" customHeight="1"/>
  <cols>
    <col min="1" max="1" width="36.85546875" style="3" customWidth="1"/>
    <col min="2" max="2" width="14.42578125" style="3" customWidth="1"/>
    <col min="3" max="3" width="62.5703125" style="3" customWidth="1"/>
    <col min="4" max="4" width="17.140625" style="3" customWidth="1"/>
    <col min="5" max="5" width="12.42578125" style="3" bestFit="1" customWidth="1"/>
    <col min="6" max="8" width="11.140625" style="3" bestFit="1" customWidth="1"/>
    <col min="9" max="9" width="9.140625" style="3"/>
    <col min="10" max="10" width="11.140625" style="3" bestFit="1" customWidth="1"/>
    <col min="11" max="16384" width="9.140625" style="3"/>
  </cols>
  <sheetData>
    <row r="1" spans="1:13" ht="15">
      <c r="A1" s="15" t="s">
        <v>1</v>
      </c>
      <c r="B1" s="16"/>
      <c r="C1" s="16"/>
      <c r="D1" s="15" t="s">
        <v>0</v>
      </c>
      <c r="E1" s="16"/>
      <c r="F1" s="16"/>
      <c r="G1" s="16"/>
      <c r="H1" s="16"/>
      <c r="L1" s="2"/>
    </row>
    <row r="2" spans="1:13" ht="18.75">
      <c r="A2" s="32" t="s">
        <v>12</v>
      </c>
      <c r="B2" s="27"/>
      <c r="C2" s="27"/>
      <c r="D2" s="27"/>
      <c r="E2" s="27"/>
      <c r="F2" s="27"/>
      <c r="G2" s="27"/>
      <c r="H2" s="27"/>
    </row>
    <row r="3" spans="1:13" ht="18.75">
      <c r="A3" s="31" t="s">
        <v>24</v>
      </c>
      <c r="B3" s="27"/>
      <c r="C3" s="27"/>
      <c r="D3" s="27"/>
      <c r="E3" s="27"/>
      <c r="F3" s="27"/>
      <c r="G3" s="27"/>
      <c r="H3" s="27"/>
    </row>
    <row r="4" spans="1:13" ht="18.75">
      <c r="A4" s="28" t="s">
        <v>14</v>
      </c>
      <c r="B4" s="29"/>
      <c r="C4" s="29"/>
      <c r="D4" s="29"/>
      <c r="E4" s="29"/>
      <c r="F4" s="29"/>
      <c r="G4" s="29"/>
      <c r="H4" s="27"/>
    </row>
    <row r="5" spans="1:13" ht="18.75">
      <c r="A5" s="28" t="s">
        <v>15</v>
      </c>
      <c r="B5" s="29"/>
      <c r="C5" s="29"/>
      <c r="D5" s="29"/>
      <c r="E5" s="29"/>
      <c r="F5" s="29"/>
      <c r="G5" s="29"/>
      <c r="H5" s="29"/>
    </row>
    <row r="7" spans="1:13" ht="18.75">
      <c r="A7" s="41" t="s">
        <v>17</v>
      </c>
      <c r="B7" s="41"/>
      <c r="C7" s="41"/>
      <c r="D7" s="41"/>
      <c r="E7" s="4"/>
      <c r="F7" s="4"/>
      <c r="G7" s="4"/>
      <c r="H7" s="4"/>
      <c r="I7" s="4"/>
      <c r="J7" s="4"/>
      <c r="K7" s="4"/>
      <c r="L7" s="4"/>
      <c r="M7" s="4"/>
    </row>
    <row r="8" spans="1:13" ht="18.75">
      <c r="A8" s="41" t="s">
        <v>11</v>
      </c>
      <c r="B8" s="41"/>
      <c r="C8" s="41"/>
      <c r="D8" s="41"/>
      <c r="E8" s="4"/>
      <c r="F8" s="4"/>
      <c r="G8" s="4"/>
      <c r="H8" s="4"/>
      <c r="I8" s="4"/>
      <c r="J8" s="4"/>
      <c r="K8" s="4"/>
      <c r="L8" s="4"/>
      <c r="M8" s="4"/>
    </row>
    <row r="9" spans="1:13" ht="18.75">
      <c r="C9" s="5"/>
      <c r="D9" s="21" t="s">
        <v>2</v>
      </c>
      <c r="J9" s="5"/>
    </row>
    <row r="10" spans="1:13" ht="18.75">
      <c r="A10" s="25" t="s">
        <v>3</v>
      </c>
      <c r="B10" s="25" t="s">
        <v>4</v>
      </c>
      <c r="C10" s="25" t="s">
        <v>5</v>
      </c>
      <c r="D10" s="25" t="s">
        <v>4</v>
      </c>
      <c r="E10" s="7"/>
      <c r="H10" s="6"/>
    </row>
    <row r="11" spans="1:13" ht="17.25">
      <c r="A11" s="30" t="s">
        <v>6</v>
      </c>
      <c r="B11" s="19">
        <v>0</v>
      </c>
      <c r="C11" s="22"/>
      <c r="D11" s="13"/>
      <c r="E11" s="8"/>
    </row>
    <row r="12" spans="1:13" ht="15.75">
      <c r="A12" s="34" t="s">
        <v>26</v>
      </c>
      <c r="B12" s="37">
        <v>1412251</v>
      </c>
      <c r="C12" s="38"/>
      <c r="D12" s="33"/>
      <c r="E12" s="8"/>
    </row>
    <row r="13" spans="1:13" ht="17.25">
      <c r="A13" s="17" t="s">
        <v>7</v>
      </c>
      <c r="B13" s="19">
        <f>SUM(B12:B12)</f>
        <v>1412251</v>
      </c>
      <c r="C13" s="26" t="s">
        <v>7</v>
      </c>
      <c r="D13" s="19">
        <f>SUM(D12:D12)</f>
        <v>0</v>
      </c>
      <c r="E13" s="8"/>
    </row>
    <row r="14" spans="1:13" ht="17.25">
      <c r="A14" s="18" t="s">
        <v>8</v>
      </c>
      <c r="B14" s="23">
        <f>B13-D13</f>
        <v>1412251</v>
      </c>
      <c r="C14" s="24"/>
      <c r="D14" s="14"/>
      <c r="E14" s="8"/>
    </row>
    <row r="15" spans="1:13" ht="15.75">
      <c r="A15" s="8"/>
      <c r="B15" s="8"/>
      <c r="C15" s="8"/>
      <c r="D15" s="8"/>
      <c r="E15" s="8"/>
    </row>
    <row r="16" spans="1:13" ht="15.75">
      <c r="A16" s="8"/>
      <c r="B16" s="8"/>
      <c r="C16" s="9" t="s">
        <v>25</v>
      </c>
      <c r="D16" s="8"/>
      <c r="E16" s="8"/>
    </row>
    <row r="17" spans="1:5" ht="15.75">
      <c r="A17" s="8"/>
      <c r="B17" s="8"/>
      <c r="C17" s="10" t="s">
        <v>9</v>
      </c>
      <c r="D17" s="8"/>
      <c r="E17" s="8"/>
    </row>
    <row r="18" spans="1:5" ht="15.75">
      <c r="A18" s="8"/>
      <c r="B18" s="8"/>
      <c r="C18" s="11" t="s">
        <v>10</v>
      </c>
      <c r="D18" s="8"/>
      <c r="E18" s="8"/>
    </row>
    <row r="19" spans="1:5" ht="15.75">
      <c r="A19" s="8"/>
      <c r="B19" s="8"/>
      <c r="C19" s="11"/>
      <c r="D19" s="8"/>
      <c r="E19" s="8"/>
    </row>
    <row r="20" spans="1:5" ht="15.75">
      <c r="A20" s="8"/>
      <c r="B20" s="8"/>
      <c r="C20" s="11"/>
      <c r="D20" s="8"/>
      <c r="E20" s="8"/>
    </row>
    <row r="21" spans="1:5" ht="15.75">
      <c r="A21" s="8"/>
      <c r="B21" s="8"/>
      <c r="C21" s="11"/>
      <c r="D21" s="8"/>
      <c r="E21" s="8"/>
    </row>
    <row r="22" spans="1:5" ht="18.75">
      <c r="A22" s="12"/>
      <c r="B22" s="12"/>
      <c r="C22" s="12"/>
      <c r="D22" s="12"/>
      <c r="E22" s="8"/>
    </row>
    <row r="23" spans="1:5" ht="18.75">
      <c r="A23" s="12"/>
      <c r="B23" s="12"/>
      <c r="C23" s="1" t="s">
        <v>18</v>
      </c>
      <c r="D23" s="12"/>
      <c r="E23" s="8"/>
    </row>
    <row r="24" spans="1:5" ht="18.75">
      <c r="A24" s="12"/>
      <c r="B24" s="12"/>
      <c r="C24" s="1"/>
      <c r="D24" s="12"/>
      <c r="E24" s="8"/>
    </row>
    <row r="25" spans="1:5" ht="18.75">
      <c r="A25" s="12"/>
      <c r="B25" s="12"/>
      <c r="C25" s="1"/>
      <c r="D25" s="12"/>
      <c r="E25" s="8"/>
    </row>
    <row r="26" spans="1:5" ht="18.75">
      <c r="A26" s="12"/>
      <c r="B26" s="12"/>
      <c r="C26" s="1"/>
      <c r="D26" s="12"/>
      <c r="E26" s="8"/>
    </row>
    <row r="27" spans="1:5" ht="18.75">
      <c r="A27" s="12"/>
      <c r="B27" s="12"/>
      <c r="C27" s="1"/>
      <c r="D27" s="12"/>
      <c r="E27" s="8"/>
    </row>
    <row r="28" spans="1:5" ht="18.75">
      <c r="A28" s="12"/>
      <c r="B28" s="12"/>
      <c r="C28" s="1"/>
      <c r="D28" s="12"/>
      <c r="E28" s="8"/>
    </row>
    <row r="29" spans="1:5" ht="18.75">
      <c r="A29" s="12"/>
      <c r="B29" s="12"/>
      <c r="C29" s="1"/>
      <c r="D29" s="12"/>
      <c r="E29" s="8"/>
    </row>
    <row r="30" spans="1:5" ht="18.75">
      <c r="A30" s="12"/>
      <c r="B30" s="12"/>
      <c r="C30" s="1"/>
      <c r="D30" s="12"/>
      <c r="E30" s="8"/>
    </row>
    <row r="32" spans="1:5" ht="15">
      <c r="A32" s="15" t="s">
        <v>1</v>
      </c>
      <c r="B32" s="16"/>
      <c r="C32" s="16"/>
      <c r="D32" s="15" t="s">
        <v>0</v>
      </c>
    </row>
    <row r="33" spans="1:8" ht="18.75">
      <c r="A33" s="32" t="s">
        <v>12</v>
      </c>
      <c r="B33" s="27"/>
      <c r="C33" s="27"/>
      <c r="D33" s="27"/>
    </row>
    <row r="34" spans="1:8" ht="18.75">
      <c r="A34" s="31" t="s">
        <v>24</v>
      </c>
      <c r="B34" s="27"/>
      <c r="C34" s="27"/>
      <c r="D34" s="27"/>
    </row>
    <row r="35" spans="1:8" ht="18.75">
      <c r="A35" s="28" t="s">
        <v>14</v>
      </c>
      <c r="B35" s="29"/>
      <c r="C35" s="29"/>
      <c r="D35" s="29"/>
      <c r="E35" s="29"/>
      <c r="F35" s="29"/>
      <c r="G35" s="29"/>
      <c r="H35" s="27"/>
    </row>
    <row r="36" spans="1:8" ht="18.75">
      <c r="A36" s="28" t="s">
        <v>15</v>
      </c>
      <c r="B36" s="29"/>
      <c r="C36" s="29"/>
      <c r="D36" s="29"/>
      <c r="E36" s="29"/>
      <c r="F36" s="29"/>
      <c r="G36" s="29"/>
      <c r="H36" s="29"/>
    </row>
    <row r="37" spans="1:8" ht="15"/>
    <row r="38" spans="1:8" ht="18.75">
      <c r="A38" s="41" t="s">
        <v>17</v>
      </c>
      <c r="B38" s="41"/>
      <c r="C38" s="41"/>
      <c r="D38" s="41"/>
    </row>
    <row r="39" spans="1:8" ht="18.75">
      <c r="A39" s="41" t="s">
        <v>11</v>
      </c>
      <c r="B39" s="41"/>
      <c r="C39" s="41"/>
      <c r="D39" s="41"/>
    </row>
    <row r="40" spans="1:8" ht="18.75">
      <c r="C40" s="5"/>
      <c r="D40" s="21" t="s">
        <v>2</v>
      </c>
    </row>
    <row r="41" spans="1:8" ht="16.5">
      <c r="A41" s="25" t="s">
        <v>3</v>
      </c>
      <c r="B41" s="25" t="s">
        <v>4</v>
      </c>
      <c r="C41" s="25" t="s">
        <v>5</v>
      </c>
      <c r="D41" s="25" t="s">
        <v>4</v>
      </c>
    </row>
    <row r="42" spans="1:8" ht="17.25">
      <c r="A42" s="30" t="s">
        <v>6</v>
      </c>
      <c r="B42" s="19">
        <v>0</v>
      </c>
      <c r="C42" s="22"/>
      <c r="D42" s="13"/>
    </row>
    <row r="43" spans="1:8" ht="17.25">
      <c r="A43" s="35" t="s">
        <v>34</v>
      </c>
      <c r="B43" s="40">
        <v>1816825</v>
      </c>
      <c r="C43" s="39" t="s">
        <v>27</v>
      </c>
      <c r="D43" s="13">
        <v>1816825</v>
      </c>
    </row>
    <row r="44" spans="1:8" ht="17.25">
      <c r="A44" s="20"/>
      <c r="B44" s="36"/>
      <c r="C44" s="39" t="s">
        <v>28</v>
      </c>
      <c r="D44" s="13">
        <v>0</v>
      </c>
    </row>
    <row r="45" spans="1:8" ht="17.25">
      <c r="A45" s="20"/>
      <c r="B45" s="36"/>
      <c r="C45" s="39"/>
      <c r="D45" s="13"/>
    </row>
    <row r="46" spans="1:8" ht="17.25">
      <c r="A46" s="20"/>
      <c r="B46" s="36"/>
      <c r="C46" s="39"/>
      <c r="D46" s="13"/>
    </row>
    <row r="47" spans="1:8" ht="17.25">
      <c r="A47" s="17" t="s">
        <v>7</v>
      </c>
      <c r="B47" s="19">
        <f>SUM(B42:B46)</f>
        <v>1816825</v>
      </c>
      <c r="C47" s="26" t="s">
        <v>7</v>
      </c>
      <c r="D47" s="19">
        <f>SUM(D43:D46)</f>
        <v>1816825</v>
      </c>
    </row>
    <row r="48" spans="1:8" ht="17.25">
      <c r="A48" s="18" t="s">
        <v>8</v>
      </c>
      <c r="B48" s="23">
        <f>B47-D47</f>
        <v>0</v>
      </c>
      <c r="C48" s="24"/>
      <c r="D48" s="14"/>
    </row>
    <row r="49" spans="1:4" ht="15.75">
      <c r="A49" s="8"/>
      <c r="B49" s="8"/>
      <c r="C49" s="9" t="s">
        <v>35</v>
      </c>
      <c r="D49" s="8"/>
    </row>
    <row r="50" spans="1:4" ht="15.75">
      <c r="A50" s="8"/>
      <c r="B50" s="8"/>
      <c r="C50" s="10" t="s">
        <v>9</v>
      </c>
      <c r="D50" s="8"/>
    </row>
    <row r="51" spans="1:4" ht="15.75">
      <c r="A51" s="8"/>
      <c r="B51" s="8"/>
      <c r="C51" s="11" t="s">
        <v>10</v>
      </c>
      <c r="D51" s="8"/>
    </row>
    <row r="52" spans="1:4" ht="15.75">
      <c r="A52" s="8"/>
      <c r="B52" s="8"/>
      <c r="C52" s="11"/>
      <c r="D52" s="8"/>
    </row>
    <row r="53" spans="1:4" ht="15.75">
      <c r="A53" s="8"/>
      <c r="B53" s="8"/>
      <c r="C53" s="11"/>
      <c r="D53" s="8"/>
    </row>
    <row r="54" spans="1:4" ht="15.75">
      <c r="A54" s="8"/>
      <c r="B54" s="8"/>
      <c r="C54" s="11"/>
      <c r="D54" s="8"/>
    </row>
    <row r="55" spans="1:4" ht="18.75">
      <c r="A55" s="12"/>
      <c r="B55" s="12"/>
      <c r="C55" s="1" t="s">
        <v>18</v>
      </c>
      <c r="D55" s="12"/>
    </row>
    <row r="56" spans="1:4" ht="18.75">
      <c r="A56" s="12"/>
      <c r="B56" s="12"/>
      <c r="C56" s="1"/>
      <c r="D56" s="12"/>
    </row>
  </sheetData>
  <mergeCells count="4">
    <mergeCell ref="A7:D7"/>
    <mergeCell ref="A8:D8"/>
    <mergeCell ref="A38:D38"/>
    <mergeCell ref="A39:D39"/>
  </mergeCells>
  <printOptions horizontalCentered="1"/>
  <pageMargins left="0" right="0" top="0.75" bottom="0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buoi2</vt:lpstr>
      <vt:lpstr>can tin</vt:lpstr>
      <vt:lpstr>BHYT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2020-11-04T11:53:34Z</cp:lastPrinted>
  <dcterms:created xsi:type="dcterms:W3CDTF">2016-12-27T13:25:17Z</dcterms:created>
  <dcterms:modified xsi:type="dcterms:W3CDTF">2021-12-14T10:05:23Z</dcterms:modified>
</cp:coreProperties>
</file>